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<sst xmlns="http://schemas.openxmlformats.org/spreadsheetml/2006/main" count="191" uniqueCount="113">
  <si>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</si>
  <si>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</si>
  <si>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</si>
  <si>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</si>
  <si>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</si>
  <si>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</si>
  <si>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</si>
  <si>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</si>
  <si>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</si>
  <si>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</si>
  <si>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</si>
  <si>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</si>
  <si>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</si>
  <si>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</si>
  <si>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</si>
  <si>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</si>
  <si>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</si>
  <si>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</si>
  <si>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</si>
  <si>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</si>
  <si>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</si>
  <si>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</si>
  <si>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败：有时候会跳2次（关羽连斩）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</si>
  <si>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</si>
  <si>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</si>
  <si>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</si>
  <si>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连环状态：群攻的分摊伤害为多次伤害，需要有演示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</si>
  <si>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</si>
  <si>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</si>
  <si>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</si>
  <si>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</si>
  <si>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</si>
  <si>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</si>
  <si>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</si>
  <si>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</si>
  <si>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</si>
  <si>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</si>
  <si>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</si>
  <si>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</si>
  <si>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</si>
  <si>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</si>
  <si>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迷雾阵：迷雾台挂掉后，对应的迷雾状态（地块上）即刻消失</t>
  </si>
  <si>
    <t>迷雾阵：进入战斗前，迷雾状态（地块上）就应该存在，而不是上阵一个单位后才出现</t>
  </si>
  <si>
    <t>连环状态遇到群伤时，计算上计算了多次，但演示上只演示了最后一次</t>
  </si>
  <si>
    <t>内助神助狂暴的时候，卡牌变红</t>
  </si>
  <si>
    <t>狼骑：战嚎黑幕有狂笑声；没有触发概率时，不播放狼嚎，触发概率后，每个狼骑必定添加杀气</t>
  </si>
  <si>
    <t>检查塔的加成状态</t>
  </si>
  <si>
    <t>操作</t>
  </si>
  <si>
    <t>战斗演示过程中，仍然可以拖动备战栏上的单位</t>
  </si>
  <si>
    <t>手动撤回阵上的卡牌时，操作的卡牌应该置顶</t>
  </si>
  <si>
    <t>有时候，更换卡牌位置时，会把目标位置上的卡牌撤下来</t>
  </si>
  <si>
    <t>上阵单位满的时候，不能替换阵上单位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</si>
  <si>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</si>
  <si>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</si>
  <si>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</si>
  <si>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</si>
  <si>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</si>
  <si>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</si>
  <si>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</si>
  <si>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</si>
  <si>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</si>
  <si>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</si>
  <si>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</si>
  <si>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</si>
  <si>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</si>
  <si>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</si>
  <si>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</si>
  <si>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</si>
  <si>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</si>
  <si>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</si>
  <si>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神助：有[神助]状态的单位，行动时，应该必定会心，即便有[怯战]状态</t>
  </si>
  <si>
    <t>弓骑：出现了俩标记目标</t>
  </si>
  <si>
    <t>羽林：被晕了还反击</t>
  </si>
  <si>
    <t>羽林：混乱的友方攻击时，会反击</t>
  </si>
  <si>
    <t>主城：升星合成的音效未播放</t>
  </si>
  <si>
    <t>主城：获得战役宝箱同时，获得玩家经验</t>
  </si>
  <si>
    <t>从其他场景切换到主城场景时，卡牌刷新</t>
  </si>
  <si>
    <t>领过烧鸡后，入口消失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</si>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</sst>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4" fillId="8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3" fillId="18" borderId="0" applyNumberFormat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20" borderId="6" applyNumberFormat="0" applyFont="0" applyAlignment="0" applyProtection="0">
      <alignment vertical="center"/>
    </xf>
    <xf numFmtId="0" fontId="13" fillId="21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13" fillId="15" borderId="0" applyNumberFormat="0" applyBorder="0" applyAlignment="0" applyProtection="0">
      <alignment vertical="center"/>
    </xf>
    <xf numFmtId="0" fontId="10" fillId="0" borderId="7" applyNumberFormat="0" applyFill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12" fillId="12" borderId="4" applyNumberFormat="0" applyAlignment="0" applyProtection="0">
      <alignment vertical="center"/>
    </xf>
    <xf numFmtId="0" fontId="9" fillId="12" borderId="2" applyNumberFormat="0" applyAlignment="0" applyProtection="0">
      <alignment vertical="center"/>
    </xf>
    <xf numFmtId="0" fontId="8" fillId="11" borderId="3" applyNumberFormat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13" fillId="26" borderId="0" applyNumberFormat="0" applyBorder="0" applyAlignment="0" applyProtection="0">
      <alignment vertical="center"/>
    </xf>
    <xf numFmtId="0" fontId="15" fillId="0" borderId="5" applyNumberFormat="0" applyFill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7" fillId="33" borderId="0" applyNumberFormat="0" applyBorder="0" applyAlignment="0" applyProtection="0">
      <alignment vertical="center"/>
    </xf>
    <xf numFmtId="0" fontId="13" fillId="34" borderId="0" applyNumberFormat="0" applyBorder="0" applyAlignment="0" applyProtection="0">
      <alignment vertical="center"/>
    </xf>
    <xf numFmtId="0" fontId="7" fillId="35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13" fillId="27" borderId="0" applyNumberFormat="0" applyBorder="0" applyAlignment="0" applyProtection="0">
      <alignment vertical="center"/>
    </xf>
    <xf numFmtId="0" fontId="13" fillId="24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38" borderId="0" applyNumberFormat="0" applyBorder="0" applyAlignment="0" applyProtection="0">
      <alignment vertical="center"/>
    </xf>
    <xf numFmtId="0" fontId="13" fillId="37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13" fillId="32" borderId="0" applyNumberFormat="0" applyBorder="0" applyAlignment="0" applyProtection="0">
      <alignment vertical="center"/>
    </xf>
    <xf numFmtId="0" fontId="13" fillId="19" borderId="0" applyNumberFormat="0" applyBorder="0" applyAlignment="0" applyProtection="0">
      <alignment vertical="center"/>
    </xf>
    <xf numFmtId="0" fontId="7" fillId="36" borderId="0" applyNumberFormat="0" applyBorder="0" applyAlignment="0" applyProtection="0">
      <alignment vertical="center"/>
    </xf>
    <xf numFmtId="0" fontId="13" fillId="31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5" borderId="0" xfId="0" applyFont="1" applyFill="1">
      <alignment vertical="center"/>
    </xf>
    <xf numFmtId="0" fontId="2" fillId="6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7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56</xdr:row>
      <xdr:rowOff>114300</xdr:rowOff>
    </xdr:from>
    <xdr:to>
      <xdr:col>20</xdr:col>
      <xdr:colOff>358140</xdr:colOff>
      <xdr:row>75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1126998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60</xdr:row>
      <xdr:rowOff>0</xdr:rowOff>
    </xdr:from>
    <xdr:to>
      <xdr:col>13</xdr:col>
      <xdr:colOff>281940</xdr:colOff>
      <xdr:row>73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1194816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243840</xdr:colOff>
      <xdr:row>27</xdr:row>
      <xdr:rowOff>76200</xdr:rowOff>
    </xdr:from>
    <xdr:to>
      <xdr:col>17</xdr:col>
      <xdr:colOff>548640</xdr:colOff>
      <xdr:row>56</xdr:row>
      <xdr:rowOff>114300</xdr:rowOff>
    </xdr:to>
    <xdr:pic>
      <xdr:nvPicPr>
        <xdr:cNvPr id="2" name="图片 1" descr="1635858751(1)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5425440"/>
          <a:ext cx="2743200" cy="584454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79</xdr:row>
      <xdr:rowOff>0</xdr:rowOff>
    </xdr:from>
    <xdr:to>
      <xdr:col>11</xdr:col>
      <xdr:colOff>906780</xdr:colOff>
      <xdr:row>108</xdr:row>
      <xdr:rowOff>99060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876800" y="15712440"/>
          <a:ext cx="2735580" cy="5844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114300</xdr:colOff>
      <xdr:row>80</xdr:row>
      <xdr:rowOff>121920</xdr:rowOff>
    </xdr:from>
    <xdr:to>
      <xdr:col>4</xdr:col>
      <xdr:colOff>411480</xdr:colOff>
      <xdr:row>110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14300" y="16032480"/>
          <a:ext cx="2735580" cy="58445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95</v>
      </c>
    </row>
    <row r="2" spans="1:2">
      <c r="A2" t="s">
        <v>96</v>
      </c>
      <c r="B2">
        <v>180</v>
      </c>
    </row>
    <row r="3" spans="1:2">
      <c r="A3" t="s">
        <v>97</v>
      </c>
      <c r="B3">
        <v>20</v>
      </c>
    </row>
    <row r="4" spans="1:2">
      <c r="A4" t="s">
        <v>94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98</v>
      </c>
      <c r="E1" t="s">
        <v>99</v>
      </c>
    </row>
    <row r="2" spans="1:6">
      <c r="A2" t="s">
        <v>100</v>
      </c>
      <c r="B2">
        <v>210</v>
      </c>
      <c r="E2" t="s">
        <v>101</v>
      </c>
      <c r="F2">
        <v>75</v>
      </c>
    </row>
    <row r="3" spans="1:6">
      <c r="A3" t="s">
        <v>102</v>
      </c>
      <c r="B3">
        <v>20</v>
      </c>
      <c r="E3" t="s">
        <v>97</v>
      </c>
      <c r="F3">
        <v>20</v>
      </c>
    </row>
    <row r="4" spans="1:6">
      <c r="A4" t="s">
        <v>103</v>
      </c>
      <c r="B4">
        <v>3</v>
      </c>
      <c r="E4" t="s">
        <v>103</v>
      </c>
      <c r="F4">
        <v>3</v>
      </c>
    </row>
    <row r="5" spans="1:6">
      <c r="A5" t="s">
        <v>102</v>
      </c>
      <c r="B5">
        <f>20+3*B4</f>
        <v>29</v>
      </c>
      <c r="E5" t="s">
        <v>101</v>
      </c>
      <c r="F5">
        <f>F2*(1+15/100)</f>
        <v>86.25</v>
      </c>
    </row>
    <row r="6" spans="1:6">
      <c r="A6" t="s">
        <v>104</v>
      </c>
      <c r="B6">
        <f>B2*0.71</f>
        <v>149.1</v>
      </c>
      <c r="E6" t="s">
        <v>104</v>
      </c>
      <c r="F6">
        <f>F5*0.8</f>
        <v>69</v>
      </c>
    </row>
    <row r="7" spans="1:2">
      <c r="A7" t="s">
        <v>105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106</v>
      </c>
    </row>
    <row r="2" spans="1:2">
      <c r="A2" t="s">
        <v>107</v>
      </c>
      <c r="B2">
        <v>75</v>
      </c>
    </row>
    <row r="3" spans="1:2">
      <c r="A3" t="s">
        <v>108</v>
      </c>
      <c r="B3">
        <v>20</v>
      </c>
    </row>
    <row r="4" spans="1:2">
      <c r="A4" t="s">
        <v>104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109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110</v>
      </c>
    </row>
    <row r="2" spans="1:1">
      <c r="A2" t="s">
        <v>111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112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77"/>
  <sheetViews>
    <sheetView tabSelected="1" topLeftCell="A64" workbookViewId="0">
      <selection activeCell="H74" sqref="H74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5" t="s">
        <v>4</v>
      </c>
      <c r="C4" s="3" t="s">
        <v>6</v>
      </c>
    </row>
    <row r="5" spans="1:3">
      <c r="A5" s="4"/>
      <c r="B5" s="5" t="s">
        <v>4</v>
      </c>
      <c r="C5" s="3" t="s">
        <v>7</v>
      </c>
    </row>
    <row r="6" spans="1:3">
      <c r="A6" s="4"/>
      <c r="B6" s="5" t="s">
        <v>4</v>
      </c>
      <c r="C6" s="3" t="s">
        <v>8</v>
      </c>
    </row>
    <row r="7" spans="1:3">
      <c r="A7" s="4"/>
      <c r="B7" s="5" t="s">
        <v>4</v>
      </c>
      <c r="C7" s="3" t="s">
        <v>9</v>
      </c>
    </row>
    <row r="8" spans="1:3">
      <c r="A8" s="4"/>
      <c r="B8" s="5" t="s">
        <v>4</v>
      </c>
      <c r="C8" s="3" t="s">
        <v>10</v>
      </c>
    </row>
    <row r="9" spans="1:3">
      <c r="A9" s="4"/>
      <c r="B9" s="6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6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5" t="s">
        <v>4</v>
      </c>
      <c r="C14" s="3" t="s">
        <v>17</v>
      </c>
    </row>
    <row r="15" spans="2:3">
      <c r="B15" s="5" t="s">
        <v>4</v>
      </c>
      <c r="C15" s="3" t="s">
        <v>18</v>
      </c>
    </row>
    <row r="16" spans="1:12">
      <c r="A16" s="4"/>
      <c r="B16" s="5" t="s">
        <v>4</v>
      </c>
      <c r="C16" s="3" t="s">
        <v>19</v>
      </c>
      <c r="L16" s="3" t="s">
        <v>20</v>
      </c>
    </row>
    <row r="17" spans="1:3">
      <c r="A17" s="4"/>
      <c r="B17" s="5" t="s">
        <v>4</v>
      </c>
      <c r="C17" s="3" t="s">
        <v>21</v>
      </c>
    </row>
    <row r="18" spans="1:3">
      <c r="A18" s="4"/>
      <c r="B18" s="6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5" t="s">
        <v>4</v>
      </c>
      <c r="C20" s="3" t="s">
        <v>24</v>
      </c>
    </row>
    <row r="21" spans="1:3">
      <c r="A21" s="4"/>
      <c r="B21" s="5" t="s">
        <v>4</v>
      </c>
      <c r="C21" s="3" t="s">
        <v>25</v>
      </c>
    </row>
    <row r="22" spans="1:3">
      <c r="A22" s="4"/>
      <c r="B22" s="5" t="s">
        <v>4</v>
      </c>
      <c r="C22" s="3" t="s">
        <v>26</v>
      </c>
    </row>
    <row r="23" spans="1:3">
      <c r="A23" s="4"/>
      <c r="B23" s="5" t="s">
        <v>4</v>
      </c>
      <c r="C23" s="3" t="s">
        <v>27</v>
      </c>
    </row>
    <row r="24" spans="1:3">
      <c r="A24" s="4"/>
      <c r="B24" s="7" t="s">
        <v>4</v>
      </c>
      <c r="C24" s="3" t="s">
        <v>28</v>
      </c>
    </row>
    <row r="25" spans="1:3">
      <c r="A25" s="4"/>
      <c r="B25" s="5" t="s">
        <v>4</v>
      </c>
      <c r="C25" s="3" t="s">
        <v>29</v>
      </c>
    </row>
    <row r="26" spans="1:12">
      <c r="A26" s="4"/>
      <c r="B26" s="6" t="s">
        <v>4</v>
      </c>
      <c r="C26" s="3" t="s">
        <v>30</v>
      </c>
      <c r="L26" s="3" t="s">
        <v>14</v>
      </c>
    </row>
    <row r="27" spans="1:3">
      <c r="A27" s="4"/>
      <c r="B27" s="5" t="s">
        <v>4</v>
      </c>
      <c r="C27" s="3" t="s">
        <v>31</v>
      </c>
    </row>
    <row r="28" spans="1:3">
      <c r="A28" s="4"/>
      <c r="B28" s="5" t="s">
        <v>4</v>
      </c>
      <c r="C28" s="3" t="s">
        <v>32</v>
      </c>
    </row>
    <row r="29" spans="1:3">
      <c r="A29" s="4"/>
      <c r="B29" s="6" t="s">
        <v>4</v>
      </c>
      <c r="C29" s="3" t="s">
        <v>33</v>
      </c>
    </row>
    <row r="30" spans="2:3">
      <c r="B30" s="5" t="s">
        <v>4</v>
      </c>
      <c r="C30" s="3" t="s">
        <v>34</v>
      </c>
    </row>
    <row r="31" ht="16.2" spans="2:3">
      <c r="B31" s="8" t="s">
        <v>4</v>
      </c>
      <c r="C31" s="3" t="s">
        <v>35</v>
      </c>
    </row>
    <row r="32" ht="16.2" spans="2:3">
      <c r="B32" s="9" t="s">
        <v>4</v>
      </c>
      <c r="C32" s="3" t="s">
        <v>36</v>
      </c>
    </row>
    <row r="33" ht="16.2" spans="2:3">
      <c r="B33" s="8" t="s">
        <v>4</v>
      </c>
      <c r="C33" s="3" t="s">
        <v>37</v>
      </c>
    </row>
    <row r="34" spans="2:3">
      <c r="B34" s="5" t="s">
        <v>1</v>
      </c>
      <c r="C34" s="3" t="s">
        <v>38</v>
      </c>
    </row>
    <row r="35" spans="2:3">
      <c r="B35" s="6" t="s">
        <v>4</v>
      </c>
      <c r="C35" s="3" t="s">
        <v>39</v>
      </c>
    </row>
    <row r="36" ht="16.2" spans="2:3">
      <c r="B36" s="8" t="s">
        <v>4</v>
      </c>
      <c r="C36" s="3" t="s">
        <v>40</v>
      </c>
    </row>
    <row r="37" ht="16.2" spans="2:3">
      <c r="B37" s="10" t="s">
        <v>4</v>
      </c>
      <c r="C37" s="3" t="s">
        <v>41</v>
      </c>
    </row>
    <row r="38" ht="16.2" spans="2:3">
      <c r="B38" s="8" t="s">
        <v>4</v>
      </c>
      <c r="C38" s="3" t="s">
        <v>42</v>
      </c>
    </row>
    <row r="39" spans="2:3">
      <c r="B39" s="6" t="s">
        <v>4</v>
      </c>
      <c r="C39" s="3" t="s">
        <v>43</v>
      </c>
    </row>
    <row r="40" spans="2:3">
      <c r="B40" s="6" t="s">
        <v>4</v>
      </c>
      <c r="C40" s="3" t="s">
        <v>44</v>
      </c>
    </row>
    <row r="41" ht="16.2" spans="2:3">
      <c r="B41" s="9" t="s">
        <v>1</v>
      </c>
      <c r="C41" s="3" t="s">
        <v>45</v>
      </c>
    </row>
    <row r="42" ht="16.2" spans="2:3">
      <c r="B42" s="9" t="s">
        <v>4</v>
      </c>
      <c r="C42" s="3" t="s">
        <v>46</v>
      </c>
    </row>
    <row r="43" spans="2:2">
      <c r="B43" s="3"/>
    </row>
    <row r="44" spans="2:2">
      <c r="B44" s="3"/>
    </row>
    <row r="45" spans="2:2">
      <c r="B45" s="3"/>
    </row>
    <row r="46" spans="1:3">
      <c r="A46" s="1" t="s">
        <v>47</v>
      </c>
      <c r="B46" s="5" t="s">
        <v>4</v>
      </c>
      <c r="C46" s="3" t="s">
        <v>48</v>
      </c>
    </row>
    <row r="47" spans="2:3">
      <c r="B47" s="5" t="s">
        <v>4</v>
      </c>
      <c r="C47" s="3" t="s">
        <v>49</v>
      </c>
    </row>
    <row r="48" spans="2:3">
      <c r="B48" s="5" t="s">
        <v>1</v>
      </c>
      <c r="C48" s="3" t="s">
        <v>50</v>
      </c>
    </row>
    <row r="49" spans="2:3">
      <c r="B49" s="11" t="s">
        <v>1</v>
      </c>
      <c r="C49" s="3" t="s">
        <v>51</v>
      </c>
    </row>
    <row r="50" spans="2:2">
      <c r="B50" s="3"/>
    </row>
    <row r="51" spans="1:3">
      <c r="A51" s="1" t="s">
        <v>52</v>
      </c>
      <c r="B51" s="5" t="s">
        <v>4</v>
      </c>
      <c r="C51" s="3" t="s">
        <v>53</v>
      </c>
    </row>
    <row r="52" spans="2:3">
      <c r="B52" s="5" t="s">
        <v>4</v>
      </c>
      <c r="C52" s="3" t="s">
        <v>54</v>
      </c>
    </row>
    <row r="53" spans="2:3">
      <c r="B53" s="5" t="s">
        <v>4</v>
      </c>
      <c r="C53" s="3" t="s">
        <v>55</v>
      </c>
    </row>
    <row r="55" spans="1:3">
      <c r="A55" s="1" t="s">
        <v>56</v>
      </c>
      <c r="B55" s="5" t="s">
        <v>1</v>
      </c>
      <c r="C55" s="3" t="s">
        <v>57</v>
      </c>
    </row>
    <row r="56" spans="2:3">
      <c r="B56" s="5" t="s">
        <v>1</v>
      </c>
      <c r="C56" s="3" t="s">
        <v>58</v>
      </c>
    </row>
    <row r="58" spans="1:3">
      <c r="A58" s="4" t="s">
        <v>59</v>
      </c>
      <c r="B58" s="5" t="s">
        <v>4</v>
      </c>
      <c r="C58" s="3" t="s">
        <v>60</v>
      </c>
    </row>
    <row r="59" spans="1:3">
      <c r="A59" s="4"/>
      <c r="B59" s="5" t="s">
        <v>4</v>
      </c>
      <c r="C59" s="3" t="s">
        <v>61</v>
      </c>
    </row>
    <row r="60" spans="1:3">
      <c r="A60" s="4"/>
      <c r="B60" s="11" t="s">
        <v>4</v>
      </c>
      <c r="C60" s="3" t="s">
        <v>62</v>
      </c>
    </row>
    <row r="61" spans="1:3">
      <c r="A61" s="4"/>
      <c r="B61" s="5" t="s">
        <v>4</v>
      </c>
      <c r="C61" s="3" t="s">
        <v>63</v>
      </c>
    </row>
    <row r="62" spans="1:3">
      <c r="A62" s="4"/>
      <c r="B62" s="5" t="s">
        <v>4</v>
      </c>
      <c r="C62" s="3" t="s">
        <v>64</v>
      </c>
    </row>
    <row r="63" spans="1:3">
      <c r="A63" s="4"/>
      <c r="B63" s="5" t="s">
        <v>4</v>
      </c>
      <c r="C63" s="3" t="s">
        <v>65</v>
      </c>
    </row>
    <row r="64" spans="1:3">
      <c r="A64" s="4"/>
      <c r="B64" s="5" t="s">
        <v>4</v>
      </c>
      <c r="C64" s="3" t="s">
        <v>66</v>
      </c>
    </row>
    <row r="65" spans="1:3">
      <c r="A65" s="4"/>
      <c r="B65" s="5" t="s">
        <v>4</v>
      </c>
      <c r="C65" s="3" t="s">
        <v>67</v>
      </c>
    </row>
    <row r="66" spans="1:3">
      <c r="A66" s="4"/>
      <c r="B66" s="5" t="s">
        <v>4</v>
      </c>
      <c r="C66" s="3" t="s">
        <v>68</v>
      </c>
    </row>
    <row r="67" spans="2:3">
      <c r="B67" s="5" t="s">
        <v>4</v>
      </c>
      <c r="C67" s="3" t="s">
        <v>69</v>
      </c>
    </row>
    <row r="68" spans="2:3">
      <c r="B68" s="12" t="s">
        <v>4</v>
      </c>
      <c r="C68" s="3" t="s">
        <v>70</v>
      </c>
    </row>
    <row r="69" spans="2:3">
      <c r="B69" s="11" t="s">
        <v>1</v>
      </c>
      <c r="C69" s="3" t="s">
        <v>71</v>
      </c>
    </row>
    <row r="70" spans="2:3">
      <c r="B70" s="11" t="s">
        <v>1</v>
      </c>
      <c r="C70" s="3" t="s">
        <v>72</v>
      </c>
    </row>
    <row r="71" spans="2:3">
      <c r="B71" s="6" t="s">
        <v>1</v>
      </c>
      <c r="C71" s="3" t="s">
        <v>73</v>
      </c>
    </row>
    <row r="74" spans="2:3">
      <c r="B74" s="11" t="s">
        <v>4</v>
      </c>
      <c r="C74" s="3" t="s">
        <v>74</v>
      </c>
    </row>
    <row r="75" spans="2:3">
      <c r="B75" s="6" t="s">
        <v>4</v>
      </c>
      <c r="C75" s="3" t="s">
        <v>75</v>
      </c>
    </row>
    <row r="76" spans="2:3">
      <c r="B76" s="11" t="s">
        <v>4</v>
      </c>
      <c r="C76" s="3" t="s">
        <v>76</v>
      </c>
    </row>
    <row r="77" spans="2:3">
      <c r="B77" s="11" t="s">
        <v>4</v>
      </c>
      <c r="C77" s="3" t="s">
        <v>77</v>
      </c>
    </row>
  </sheetData>
  <mergeCells count="1">
    <mergeCell ref="A51:A53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78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79</v>
      </c>
    </row>
    <row r="2" spans="2:2">
      <c r="B2" t="s">
        <v>80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81</v>
      </c>
      <c r="B3" t="s">
        <v>82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83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84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85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86</v>
      </c>
      <c r="E1" t="s">
        <v>87</v>
      </c>
    </row>
    <row r="2" spans="1:5">
      <c r="A2" t="s">
        <v>88</v>
      </c>
      <c r="B2">
        <v>180</v>
      </c>
      <c r="D2" t="s">
        <v>89</v>
      </c>
      <c r="E2">
        <v>180</v>
      </c>
    </row>
    <row r="3" spans="1:5">
      <c r="A3" t="s">
        <v>90</v>
      </c>
      <c r="B3">
        <v>1.8</v>
      </c>
      <c r="C3">
        <f>205/1200</f>
        <v>0.170833333333333</v>
      </c>
      <c r="D3" t="s">
        <v>91</v>
      </c>
      <c r="E3">
        <v>20</v>
      </c>
    </row>
    <row r="4" spans="1:6">
      <c r="A4" t="s">
        <v>88</v>
      </c>
      <c r="B4">
        <f>B2*B3</f>
        <v>324</v>
      </c>
      <c r="D4" t="s">
        <v>90</v>
      </c>
      <c r="E4">
        <v>21</v>
      </c>
      <c r="F4">
        <f>311/1200</f>
        <v>0.259166666666667</v>
      </c>
    </row>
    <row r="5" spans="1:5">
      <c r="A5" t="s">
        <v>92</v>
      </c>
      <c r="B5">
        <v>20</v>
      </c>
      <c r="D5" t="s">
        <v>93</v>
      </c>
      <c r="E5">
        <v>41</v>
      </c>
    </row>
    <row r="6" spans="1:5">
      <c r="A6" t="s">
        <v>94</v>
      </c>
      <c r="B6">
        <f>B4*0.8</f>
        <v>259.2</v>
      </c>
      <c r="D6" t="s">
        <v>94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2021-11-08T10:12:50Z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2052-11.1.0.11045</vt:lpwstr>
  </property>
</Properties>
</file>